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3_3" sheetId="1" r:id="rId1"/>
  </sheets>
  <definedNames>
    <definedName name="_xlnm.Print_Area" localSheetId="0">'Приложение 13_3'!$A$1:$G$85</definedName>
  </definedNames>
  <calcPr fullCalcOnLoad="1" refMode="R1C1"/>
</workbook>
</file>

<file path=xl/sharedStrings.xml><?xml version="1.0" encoding="utf-8"?>
<sst xmlns="http://schemas.openxmlformats.org/spreadsheetml/2006/main" count="72" uniqueCount="39">
  <si>
    <t>ВСЕГО</t>
  </si>
  <si>
    <t>Нераспределённый резерв</t>
  </si>
  <si>
    <t>Сумма на 2020 год</t>
  </si>
  <si>
    <t>Сумма на 2019 год</t>
  </si>
  <si>
    <t>Раздел, подраздел</t>
  </si>
  <si>
    <t>Глава</t>
  </si>
  <si>
    <t>Муниципальные образования</t>
  </si>
  <si>
    <t>и на плановый период 2019 и 2020 годов"</t>
  </si>
  <si>
    <t>"Об окружном бюджете на 2018 год</t>
  </si>
  <si>
    <t>к закону Ненецкого автономного округа</t>
  </si>
  <si>
    <t>МО "Тиманский сельсовет" Ненецкого автономного округа</t>
  </si>
  <si>
    <t>МО "Пешский сельсовет" Ненецкого автономного округа</t>
  </si>
  <si>
    <t>МО "Омский сельсовет" Ненецкого автономного округа</t>
  </si>
  <si>
    <t>МО "Великовисочный сельсовет" Ненецкого автономного округа</t>
  </si>
  <si>
    <t>МО "Городской округ "Город Нарьян-Мар"</t>
  </si>
  <si>
    <t>Таблица 1</t>
  </si>
  <si>
    <t>Таблица 2</t>
  </si>
  <si>
    <t>Таблица 3</t>
  </si>
  <si>
    <t>Таблица 4</t>
  </si>
  <si>
    <t>МО "Канинский сельсовет" Ненецкого автономного округа</t>
  </si>
  <si>
    <t>МО "Приморско-Куйский сельский совет" Ненецкого автономного округа</t>
  </si>
  <si>
    <t>МО "Городское поселение "Рабочий посёлок Искателей"</t>
  </si>
  <si>
    <t>Таблица 5</t>
  </si>
  <si>
    <t>МО "Муниципальный район "Заполярный район"</t>
  </si>
  <si>
    <t>(тыс. рублей)</t>
  </si>
  <si>
    <t>_____________</t>
  </si>
  <si>
    <t>Субсидии бюджетам муниципальных образований                                                 Ненецкого автономного округа</t>
  </si>
  <si>
    <t>Распределение субсидии местным бюджетам на реализацию проекта по поддержке местных инициатив на плановый период 2019 и 2020 годов</t>
  </si>
  <si>
    <t>Распределение субсидии местным бюджетам на поддержку обустройства мест массового отдыха населения (городских парков) на плановый период 2019 и 2020 годов</t>
  </si>
  <si>
    <t>Распределение субсидии местным бюджетам на поддержку государственных программ субъектов Российской Федерации и муниципальных программ формирования современной городской среды на плановый период 2019 и 2020 годов</t>
  </si>
  <si>
    <t>Распределение субсидии местным бюджетам городских поселений на софинансирование капитальных вложений в объекты муниципальной собственности в рамках государственной программы Ненецкого автономного округа "Сохранение и развитие коренных малочисленных народов Севера в Ненецком автономном округе" на плановый период 2019 и 2020 годов</t>
  </si>
  <si>
    <t>Распределение 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                                                                  на плановый период 2019 и 2020 годов</t>
  </si>
  <si>
    <t>"О внесении изменений в закон</t>
  </si>
  <si>
    <t>Ненецкого автономного округа</t>
  </si>
  <si>
    <t xml:space="preserve">от "___" _____________ 2018 года №         </t>
  </si>
  <si>
    <t>"Приложение 13.1</t>
  </si>
  <si>
    <t>от "8" декабря 2017 года № 354-оз</t>
  </si>
  <si>
    <t>."</t>
  </si>
  <si>
    <t>Приложение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</si>
</sst>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;[Red]\-#,##0.00;0.00"/>
    <numFmt numFmtId="174" formatCode="0000"/>
    <numFmt numFmtId="175" formatCode="000"/>
    <numFmt numFmtId="176" formatCode="00\.00\.00"/>
    <numFmt numFmtId="177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>
      <alignment/>
      <protection/>
    </xf>
    <xf numFmtId="0" fontId="5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Font="1" applyFill="1" applyAlignment="1" applyProtection="1">
      <alignment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172" fontId="4" fillId="0" borderId="0" xfId="53" applyNumberFormat="1" applyFont="1">
      <alignment/>
      <protection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6" fillId="0" borderId="0" xfId="53" applyNumberFormat="1" applyFont="1" applyFill="1" applyAlignment="1" applyProtection="1">
      <alignment horizontal="right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53" applyFont="1">
      <alignment/>
      <protection/>
    </xf>
    <xf numFmtId="0" fontId="6" fillId="0" borderId="0" xfId="53" applyNumberFormat="1" applyFont="1" applyFill="1" applyAlignment="1" applyProtection="1">
      <alignment horizontal="right" vertical="center"/>
      <protection hidden="1"/>
    </xf>
    <xf numFmtId="0" fontId="7" fillId="0" borderId="0" xfId="53" applyNumberFormat="1" applyFont="1" applyFill="1" applyAlignment="1" applyProtection="1">
      <alignment horizontal="centerContinuous"/>
      <protection hidden="1"/>
    </xf>
    <xf numFmtId="0" fontId="8" fillId="0" borderId="0" xfId="53" applyNumberFormat="1" applyFont="1" applyFill="1" applyAlignment="1" applyProtection="1">
      <alignment/>
      <protection hidden="1"/>
    </xf>
    <xf numFmtId="0" fontId="8" fillId="0" borderId="0" xfId="53" applyFont="1">
      <alignment/>
      <protection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Font="1" applyFill="1" applyAlignment="1" applyProtection="1">
      <alignment/>
      <protection hidden="1"/>
    </xf>
    <xf numFmtId="172" fontId="6" fillId="0" borderId="0" xfId="53" applyNumberFormat="1" applyFont="1">
      <alignment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5" fontId="6" fillId="0" borderId="12" xfId="53" applyNumberFormat="1" applyFont="1" applyFill="1" applyBorder="1" applyAlignment="1" applyProtection="1">
      <alignment horizontal="center"/>
      <protection hidden="1"/>
    </xf>
    <xf numFmtId="174" fontId="6" fillId="0" borderId="12" xfId="53" applyNumberFormat="1" applyFont="1" applyFill="1" applyBorder="1" applyAlignment="1" applyProtection="1">
      <alignment horizontal="center"/>
      <protection hidden="1"/>
    </xf>
    <xf numFmtId="173" fontId="6" fillId="0" borderId="12" xfId="53" applyNumberFormat="1" applyFont="1" applyFill="1" applyBorder="1" applyAlignment="1" applyProtection="1">
      <alignment/>
      <protection hidden="1"/>
    </xf>
    <xf numFmtId="0" fontId="5" fillId="0" borderId="14" xfId="53" applyNumberFormat="1" applyFont="1" applyFill="1" applyBorder="1" applyAlignment="1" applyProtection="1">
      <alignment horizontal="right"/>
      <protection hidden="1"/>
    </xf>
    <xf numFmtId="0" fontId="5" fillId="0" borderId="15" xfId="53" applyNumberFormat="1" applyFont="1" applyFill="1" applyBorder="1" applyAlignment="1" applyProtection="1">
      <alignment horizontal="right"/>
      <protection hidden="1"/>
    </xf>
    <xf numFmtId="172" fontId="5" fillId="0" borderId="14" xfId="53" applyNumberFormat="1" applyFont="1" applyFill="1" applyBorder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Continuous" vertical="center"/>
      <protection hidden="1"/>
    </xf>
    <xf numFmtId="0" fontId="3" fillId="0" borderId="0" xfId="53" applyNumberFormat="1" applyFont="1" applyFill="1" applyAlignment="1" applyProtection="1">
      <alignment horizontal="centerContinuous" vertical="center"/>
      <protection hidden="1"/>
    </xf>
    <xf numFmtId="0" fontId="6" fillId="0" borderId="0" xfId="53" applyNumberFormat="1" applyFont="1" applyFill="1" applyAlignment="1" applyProtection="1">
      <alignment horizontal="centerContinuous" vertical="center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176" fontId="6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3" applyNumberFormat="1" applyFont="1" applyFill="1" applyBorder="1" applyAlignment="1" applyProtection="1">
      <alignment horizontal="left" vertical="center"/>
      <protection hidden="1"/>
    </xf>
    <xf numFmtId="0" fontId="4" fillId="0" borderId="0" xfId="53" applyFont="1" applyFill="1" applyAlignment="1" applyProtection="1">
      <alignment vertical="center"/>
      <protection hidden="1"/>
    </xf>
    <xf numFmtId="176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175" fontId="6" fillId="0" borderId="13" xfId="53" applyNumberFormat="1" applyFont="1" applyFill="1" applyBorder="1" applyAlignment="1" applyProtection="1">
      <alignment horizontal="center"/>
      <protection hidden="1"/>
    </xf>
    <xf numFmtId="174" fontId="6" fillId="0" borderId="13" xfId="53" applyNumberFormat="1" applyFont="1" applyFill="1" applyBorder="1" applyAlignment="1" applyProtection="1">
      <alignment horizontal="center"/>
      <protection hidden="1"/>
    </xf>
    <xf numFmtId="173" fontId="6" fillId="0" borderId="13" xfId="53" applyNumberFormat="1" applyFont="1" applyFill="1" applyBorder="1" applyAlignment="1" applyProtection="1">
      <alignment/>
      <protection hidden="1"/>
    </xf>
    <xf numFmtId="177" fontId="5" fillId="0" borderId="14" xfId="53" applyNumberFormat="1" applyFont="1" applyFill="1" applyBorder="1" applyAlignment="1" applyProtection="1">
      <alignment horizontal="right"/>
      <protection hidden="1"/>
    </xf>
    <xf numFmtId="0" fontId="6" fillId="0" borderId="0" xfId="53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6" fillId="0" borderId="0" xfId="53" applyFont="1" applyFill="1" applyAlignment="1" applyProtection="1">
      <alignment horizontal="right"/>
      <protection hidden="1"/>
    </xf>
    <xf numFmtId="177" fontId="6" fillId="0" borderId="13" xfId="53" applyNumberFormat="1" applyFont="1" applyFill="1" applyBorder="1" applyAlignment="1" applyProtection="1">
      <alignment horizontal="right" vertical="center" wrapText="1"/>
      <protection hidden="1"/>
    </xf>
    <xf numFmtId="177" fontId="6" fillId="0" borderId="12" xfId="53" applyNumberFormat="1" applyFont="1" applyFill="1" applyBorder="1" applyAlignment="1" applyProtection="1">
      <alignment horizontal="right" vertical="center" wrapText="1"/>
      <protection hidden="1"/>
    </xf>
    <xf numFmtId="177" fontId="6" fillId="0" borderId="13" xfId="53" applyNumberFormat="1" applyFont="1" applyFill="1" applyBorder="1" applyAlignment="1" applyProtection="1">
      <alignment horizontal="right"/>
      <protection hidden="1"/>
    </xf>
    <xf numFmtId="177" fontId="6" fillId="0" borderId="12" xfId="53" applyNumberFormat="1" applyFont="1" applyFill="1" applyBorder="1" applyAlignment="1" applyProtection="1">
      <alignment horizontal="right"/>
      <protection hidden="1"/>
    </xf>
    <xf numFmtId="177" fontId="6" fillId="0" borderId="13" xfId="53" applyNumberFormat="1" applyFont="1" applyFill="1" applyBorder="1" applyAlignment="1" applyProtection="1">
      <alignment/>
      <protection hidden="1"/>
    </xf>
    <xf numFmtId="177" fontId="6" fillId="0" borderId="12" xfId="53" applyNumberFormat="1" applyFont="1" applyFill="1" applyBorder="1" applyAlignment="1" applyProtection="1">
      <alignment/>
      <protection hidden="1"/>
    </xf>
    <xf numFmtId="177" fontId="5" fillId="0" borderId="14" xfId="53" applyNumberFormat="1" applyFont="1" applyFill="1" applyBorder="1" applyAlignment="1" applyProtection="1">
      <alignment/>
      <protection hidden="1"/>
    </xf>
    <xf numFmtId="0" fontId="5" fillId="0" borderId="0" xfId="53" applyNumberFormat="1" applyFont="1" applyFill="1" applyBorder="1" applyAlignment="1" applyProtection="1">
      <alignment horizontal="left" vertical="center"/>
      <protection hidden="1"/>
    </xf>
    <xf numFmtId="0" fontId="5" fillId="0" borderId="0" xfId="53" applyNumberFormat="1" applyFont="1" applyFill="1" applyBorder="1" applyAlignment="1" applyProtection="1">
      <alignment horizontal="right"/>
      <protection hidden="1"/>
    </xf>
    <xf numFmtId="177" fontId="5" fillId="0" borderId="0" xfId="53" applyNumberFormat="1" applyFont="1" applyFill="1" applyBorder="1" applyAlignment="1" applyProtection="1">
      <alignment/>
      <protection hidden="1"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>
      <alignment/>
      <protection/>
    </xf>
    <xf numFmtId="177" fontId="5" fillId="0" borderId="0" xfId="53" applyNumberFormat="1" applyFont="1" applyFill="1" applyBorder="1" applyAlignment="1" applyProtection="1">
      <alignment horizontal="right"/>
      <protection hidden="1"/>
    </xf>
    <xf numFmtId="0" fontId="8" fillId="0" borderId="0" xfId="53" applyNumberFormat="1" applyFont="1" applyFill="1" applyAlignment="1" applyProtection="1">
      <alignment horizontal="center" wrapText="1"/>
      <protection hidden="1"/>
    </xf>
    <xf numFmtId="0" fontId="0" fillId="0" borderId="0" xfId="0" applyFill="1" applyAlignment="1">
      <alignment horizontal="center" wrapText="1"/>
    </xf>
    <xf numFmtId="0" fontId="7" fillId="0" borderId="0" xfId="53" applyNumberFormat="1" applyFont="1" applyFill="1" applyAlignment="1" applyProtection="1">
      <alignment horizontal="center" wrapText="1"/>
      <protection hidden="1"/>
    </xf>
    <xf numFmtId="0" fontId="46" fillId="0" borderId="0" xfId="0" applyFont="1" applyFill="1" applyAlignment="1">
      <alignment wrapText="1"/>
    </xf>
    <xf numFmtId="0" fontId="4" fillId="0" borderId="0" xfId="53" applyFont="1" applyFill="1" applyAlignment="1">
      <alignment horizontal="center" vertical="center" wrapText="1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4"/>
  <sheetViews>
    <sheetView showGridLines="0" tabSelected="1" view="pageBreakPreview" zoomScale="60" zoomScalePageLayoutView="0" workbookViewId="0" topLeftCell="A1">
      <selection activeCell="F2" sqref="F2"/>
    </sheetView>
  </sheetViews>
  <sheetFormatPr defaultColWidth="9.140625" defaultRowHeight="15"/>
  <cols>
    <col min="1" max="1" width="0.85546875" style="3" customWidth="1"/>
    <col min="2" max="2" width="47.8515625" style="55" customWidth="1"/>
    <col min="3" max="4" width="7.7109375" style="56" customWidth="1"/>
    <col min="5" max="5" width="11.140625" style="56" customWidth="1"/>
    <col min="6" max="6" width="11.28125" style="56" customWidth="1"/>
    <col min="7" max="7" width="1.8515625" style="3" customWidth="1"/>
    <col min="8" max="8" width="9.140625" style="3" customWidth="1"/>
    <col min="9" max="9" width="10.8515625" style="3" customWidth="1"/>
    <col min="10" max="253" width="9.140625" style="3" customWidth="1"/>
    <col min="254" max="16384" width="9.140625" style="3" customWidth="1"/>
  </cols>
  <sheetData>
    <row r="1" ht="15.75">
      <c r="F1" s="11" t="s">
        <v>38</v>
      </c>
    </row>
    <row r="2" ht="15.75">
      <c r="F2" s="11" t="s">
        <v>9</v>
      </c>
    </row>
    <row r="3" ht="15.75">
      <c r="F3" s="11" t="s">
        <v>34</v>
      </c>
    </row>
    <row r="4" ht="15.75">
      <c r="F4" s="11" t="s">
        <v>32</v>
      </c>
    </row>
    <row r="5" ht="15.75">
      <c r="F5" s="11" t="s">
        <v>33</v>
      </c>
    </row>
    <row r="6" ht="15.75">
      <c r="F6" s="11" t="s">
        <v>8</v>
      </c>
    </row>
    <row r="7" ht="15.75">
      <c r="F7" s="11" t="s">
        <v>7</v>
      </c>
    </row>
    <row r="10" spans="1:7" s="13" customFormat="1" ht="13.5" customHeight="1">
      <c r="A10" s="4"/>
      <c r="B10" s="29"/>
      <c r="C10" s="4"/>
      <c r="D10" s="4"/>
      <c r="E10" s="42"/>
      <c r="F10" s="11" t="s">
        <v>35</v>
      </c>
      <c r="G10" s="12"/>
    </row>
    <row r="11" spans="1:7" s="13" customFormat="1" ht="13.5" customHeight="1">
      <c r="A11" s="4"/>
      <c r="B11" s="29"/>
      <c r="C11" s="4"/>
      <c r="D11" s="4"/>
      <c r="E11" s="42"/>
      <c r="F11" s="14" t="s">
        <v>9</v>
      </c>
      <c r="G11" s="12"/>
    </row>
    <row r="12" spans="1:7" s="13" customFormat="1" ht="13.5" customHeight="1">
      <c r="A12" s="4"/>
      <c r="B12" s="29"/>
      <c r="C12" s="4"/>
      <c r="D12" s="4"/>
      <c r="E12" s="42"/>
      <c r="F12" s="14" t="s">
        <v>36</v>
      </c>
      <c r="G12" s="12"/>
    </row>
    <row r="13" spans="1:7" s="13" customFormat="1" ht="13.5" customHeight="1">
      <c r="A13" s="4"/>
      <c r="B13" s="29"/>
      <c r="C13" s="4"/>
      <c r="D13" s="4"/>
      <c r="E13" s="42"/>
      <c r="F13" s="14" t="s">
        <v>8</v>
      </c>
      <c r="G13" s="12"/>
    </row>
    <row r="14" spans="1:7" s="13" customFormat="1" ht="13.5" customHeight="1">
      <c r="A14" s="4"/>
      <c r="B14" s="29"/>
      <c r="C14" s="4"/>
      <c r="D14" s="4"/>
      <c r="E14" s="42"/>
      <c r="F14" s="11" t="s">
        <v>7</v>
      </c>
      <c r="G14" s="12"/>
    </row>
    <row r="15" spans="1:7" ht="12.75" customHeight="1">
      <c r="A15" s="1"/>
      <c r="B15" s="30"/>
      <c r="C15" s="1"/>
      <c r="D15" s="1"/>
      <c r="E15" s="43"/>
      <c r="F15" s="43"/>
      <c r="G15" s="2"/>
    </row>
    <row r="16" spans="1:7" ht="12.75" customHeight="1">
      <c r="A16" s="1"/>
      <c r="B16" s="30"/>
      <c r="C16" s="1"/>
      <c r="D16" s="1"/>
      <c r="E16" s="43"/>
      <c r="F16" s="43"/>
      <c r="G16" s="2"/>
    </row>
    <row r="17" spans="1:7" ht="12.75" customHeight="1">
      <c r="A17" s="1"/>
      <c r="B17" s="30"/>
      <c r="C17" s="1"/>
      <c r="D17" s="1"/>
      <c r="E17" s="43"/>
      <c r="F17" s="43"/>
      <c r="G17" s="2"/>
    </row>
    <row r="18" spans="1:7" ht="35.25" customHeight="1">
      <c r="A18" s="1"/>
      <c r="B18" s="60" t="s">
        <v>26</v>
      </c>
      <c r="C18" s="61"/>
      <c r="D18" s="61"/>
      <c r="E18" s="61"/>
      <c r="F18" s="61"/>
      <c r="G18" s="2"/>
    </row>
    <row r="19" spans="1:7" s="17" customFormat="1" ht="15" customHeight="1">
      <c r="A19" s="15"/>
      <c r="B19" s="58"/>
      <c r="C19" s="59"/>
      <c r="D19" s="59"/>
      <c r="E19" s="59"/>
      <c r="F19" s="59"/>
      <c r="G19" s="16"/>
    </row>
    <row r="20" spans="1:7" s="13" customFormat="1" ht="15" customHeight="1">
      <c r="A20" s="4"/>
      <c r="B20" s="31"/>
      <c r="C20" s="4"/>
      <c r="D20" s="4"/>
      <c r="E20" s="18"/>
      <c r="F20" s="11" t="s">
        <v>15</v>
      </c>
      <c r="G20" s="12"/>
    </row>
    <row r="21" spans="1:7" s="13" customFormat="1" ht="15" customHeight="1">
      <c r="A21" s="4"/>
      <c r="B21" s="31"/>
      <c r="C21" s="4"/>
      <c r="D21" s="4"/>
      <c r="E21" s="18"/>
      <c r="F21" s="11"/>
      <c r="G21" s="12"/>
    </row>
    <row r="22" spans="1:7" s="13" customFormat="1" ht="15" customHeight="1">
      <c r="A22" s="4"/>
      <c r="B22" s="31"/>
      <c r="C22" s="4"/>
      <c r="D22" s="4"/>
      <c r="E22" s="18"/>
      <c r="F22" s="11"/>
      <c r="G22" s="12"/>
    </row>
    <row r="23" spans="1:7" s="17" customFormat="1" ht="108" customHeight="1">
      <c r="A23" s="16"/>
      <c r="B23" s="63" t="s">
        <v>31</v>
      </c>
      <c r="C23" s="63"/>
      <c r="D23" s="63"/>
      <c r="E23" s="63"/>
      <c r="F23" s="63"/>
      <c r="G23" s="16"/>
    </row>
    <row r="24" spans="1:7" ht="13.5" customHeight="1">
      <c r="A24" s="2"/>
      <c r="B24" s="64"/>
      <c r="C24" s="64"/>
      <c r="D24" s="64"/>
      <c r="E24" s="43"/>
      <c r="F24" s="43"/>
      <c r="G24" s="2"/>
    </row>
    <row r="25" spans="1:7" ht="14.25" customHeight="1">
      <c r="A25" s="2"/>
      <c r="B25" s="32"/>
      <c r="C25" s="10"/>
      <c r="D25" s="10"/>
      <c r="E25" s="43"/>
      <c r="F25" s="43"/>
      <c r="G25" s="2"/>
    </row>
    <row r="26" spans="1:10" s="13" customFormat="1" ht="12.75" customHeight="1">
      <c r="A26" s="19"/>
      <c r="B26" s="33"/>
      <c r="C26" s="19"/>
      <c r="D26" s="19"/>
      <c r="E26" s="42"/>
      <c r="F26" s="44" t="s">
        <v>24</v>
      </c>
      <c r="G26" s="12"/>
      <c r="J26" s="20"/>
    </row>
    <row r="27" spans="1:9" ht="49.5" customHeight="1">
      <c r="A27" s="2"/>
      <c r="B27" s="21" t="s">
        <v>6</v>
      </c>
      <c r="C27" s="21" t="s">
        <v>5</v>
      </c>
      <c r="D27" s="22" t="s">
        <v>4</v>
      </c>
      <c r="E27" s="22" t="s">
        <v>3</v>
      </c>
      <c r="F27" s="21" t="s">
        <v>2</v>
      </c>
      <c r="G27" s="2"/>
      <c r="I27" s="9"/>
    </row>
    <row r="28" spans="1:7" ht="23.25" customHeight="1">
      <c r="A28" s="6"/>
      <c r="B28" s="34" t="s">
        <v>14</v>
      </c>
      <c r="C28" s="23">
        <v>27</v>
      </c>
      <c r="D28" s="24">
        <v>1006</v>
      </c>
      <c r="E28" s="25">
        <v>300</v>
      </c>
      <c r="F28" s="25">
        <v>150</v>
      </c>
      <c r="G28" s="7"/>
    </row>
    <row r="29" spans="1:7" ht="32.25" customHeight="1">
      <c r="A29" s="6"/>
      <c r="B29" s="34" t="s">
        <v>13</v>
      </c>
      <c r="C29" s="23">
        <v>27</v>
      </c>
      <c r="D29" s="24">
        <v>1006</v>
      </c>
      <c r="E29" s="25">
        <v>30</v>
      </c>
      <c r="F29" s="25">
        <v>30</v>
      </c>
      <c r="G29" s="7"/>
    </row>
    <row r="30" spans="1:7" ht="32.25" customHeight="1">
      <c r="A30" s="6"/>
      <c r="B30" s="34" t="s">
        <v>12</v>
      </c>
      <c r="C30" s="23">
        <v>27</v>
      </c>
      <c r="D30" s="24">
        <v>1006</v>
      </c>
      <c r="E30" s="25">
        <v>30</v>
      </c>
      <c r="F30" s="25">
        <v>30</v>
      </c>
      <c r="G30" s="7"/>
    </row>
    <row r="31" spans="1:7" ht="32.25" customHeight="1">
      <c r="A31" s="6"/>
      <c r="B31" s="34" t="s">
        <v>11</v>
      </c>
      <c r="C31" s="23">
        <v>27</v>
      </c>
      <c r="D31" s="24">
        <v>1006</v>
      </c>
      <c r="E31" s="25">
        <v>120</v>
      </c>
      <c r="F31" s="25">
        <v>120</v>
      </c>
      <c r="G31" s="7"/>
    </row>
    <row r="32" spans="1:7" ht="32.25" customHeight="1">
      <c r="A32" s="6"/>
      <c r="B32" s="34" t="s">
        <v>10</v>
      </c>
      <c r="C32" s="23">
        <v>27</v>
      </c>
      <c r="D32" s="24">
        <v>1006</v>
      </c>
      <c r="E32" s="25">
        <v>120</v>
      </c>
      <c r="F32" s="25">
        <v>90</v>
      </c>
      <c r="G32" s="7"/>
    </row>
    <row r="33" spans="1:7" ht="20.25" customHeight="1">
      <c r="A33" s="8"/>
      <c r="B33" s="35" t="s">
        <v>0</v>
      </c>
      <c r="C33" s="26"/>
      <c r="D33" s="27"/>
      <c r="E33" s="28">
        <v>600</v>
      </c>
      <c r="F33" s="28">
        <v>420</v>
      </c>
      <c r="G33" s="2"/>
    </row>
    <row r="34" spans="1:7" ht="12.75" customHeight="1">
      <c r="A34" s="5"/>
      <c r="B34" s="36"/>
      <c r="C34" s="5"/>
      <c r="D34" s="5"/>
      <c r="E34" s="43"/>
      <c r="F34" s="43"/>
      <c r="G34" s="2"/>
    </row>
    <row r="35" spans="1:7" s="13" customFormat="1" ht="13.5" customHeight="1">
      <c r="A35" s="4"/>
      <c r="B35" s="29"/>
      <c r="C35" s="4"/>
      <c r="D35" s="4"/>
      <c r="E35" s="42"/>
      <c r="F35" s="11" t="s">
        <v>16</v>
      </c>
      <c r="G35" s="12"/>
    </row>
    <row r="36" spans="1:7" s="13" customFormat="1" ht="13.5" customHeight="1">
      <c r="A36" s="4"/>
      <c r="B36" s="29"/>
      <c r="C36" s="4"/>
      <c r="D36" s="4"/>
      <c r="E36" s="42"/>
      <c r="F36" s="11"/>
      <c r="G36" s="12"/>
    </row>
    <row r="37" spans="1:7" s="13" customFormat="1" ht="13.5" customHeight="1">
      <c r="A37" s="4"/>
      <c r="B37" s="29"/>
      <c r="C37" s="4"/>
      <c r="D37" s="4"/>
      <c r="E37" s="42"/>
      <c r="F37" s="11"/>
      <c r="G37" s="12"/>
    </row>
    <row r="38" spans="1:7" s="17" customFormat="1" ht="46.5" customHeight="1">
      <c r="A38" s="16"/>
      <c r="B38" s="63" t="s">
        <v>27</v>
      </c>
      <c r="C38" s="63"/>
      <c r="D38" s="63"/>
      <c r="E38" s="63"/>
      <c r="F38" s="63"/>
      <c r="G38" s="16"/>
    </row>
    <row r="39" spans="1:7" ht="12.75" customHeight="1">
      <c r="A39" s="2"/>
      <c r="B39" s="64"/>
      <c r="C39" s="64"/>
      <c r="D39" s="64"/>
      <c r="E39" s="43"/>
      <c r="F39" s="43"/>
      <c r="G39" s="2"/>
    </row>
    <row r="40" spans="1:7" ht="12.75" customHeight="1">
      <c r="A40" s="2"/>
      <c r="B40" s="10"/>
      <c r="C40" s="10"/>
      <c r="D40" s="10"/>
      <c r="E40" s="43"/>
      <c r="F40" s="43"/>
      <c r="G40" s="2"/>
    </row>
    <row r="41" spans="1:7" s="13" customFormat="1" ht="12.75" customHeight="1">
      <c r="A41" s="19"/>
      <c r="B41" s="33"/>
      <c r="C41" s="19"/>
      <c r="D41" s="19"/>
      <c r="E41" s="42"/>
      <c r="F41" s="44" t="s">
        <v>24</v>
      </c>
      <c r="G41" s="12"/>
    </row>
    <row r="42" spans="1:7" ht="49.5" customHeight="1">
      <c r="A42" s="2"/>
      <c r="B42" s="21" t="s">
        <v>6</v>
      </c>
      <c r="C42" s="21" t="s">
        <v>5</v>
      </c>
      <c r="D42" s="22" t="s">
        <v>4</v>
      </c>
      <c r="E42" s="22" t="s">
        <v>3</v>
      </c>
      <c r="F42" s="21" t="s">
        <v>2</v>
      </c>
      <c r="G42" s="2"/>
    </row>
    <row r="43" spans="1:7" ht="24.75" customHeight="1">
      <c r="A43" s="6"/>
      <c r="B43" s="37" t="s">
        <v>1</v>
      </c>
      <c r="C43" s="38">
        <v>28</v>
      </c>
      <c r="D43" s="39">
        <v>1403</v>
      </c>
      <c r="E43" s="40">
        <v>11500</v>
      </c>
      <c r="F43" s="25">
        <v>11500</v>
      </c>
      <c r="G43" s="7"/>
    </row>
    <row r="44" spans="1:7" ht="21" customHeight="1">
      <c r="A44" s="8"/>
      <c r="B44" s="35" t="s">
        <v>0</v>
      </c>
      <c r="C44" s="26"/>
      <c r="D44" s="27"/>
      <c r="E44" s="28">
        <v>11500</v>
      </c>
      <c r="F44" s="28">
        <v>11500</v>
      </c>
      <c r="G44" s="2"/>
    </row>
    <row r="45" spans="1:7" ht="12.75" customHeight="1">
      <c r="A45" s="5"/>
      <c r="B45" s="36"/>
      <c r="C45" s="5"/>
      <c r="D45" s="5"/>
      <c r="E45" s="43"/>
      <c r="F45" s="43"/>
      <c r="G45" s="2"/>
    </row>
    <row r="46" spans="1:7" s="13" customFormat="1" ht="13.5" customHeight="1">
      <c r="A46" s="4"/>
      <c r="B46" s="29"/>
      <c r="C46" s="4"/>
      <c r="D46" s="4"/>
      <c r="E46" s="42"/>
      <c r="F46" s="11" t="s">
        <v>17</v>
      </c>
      <c r="G46" s="12"/>
    </row>
    <row r="47" spans="1:7" s="13" customFormat="1" ht="13.5" customHeight="1">
      <c r="A47" s="4"/>
      <c r="B47" s="29"/>
      <c r="C47" s="4"/>
      <c r="D47" s="4"/>
      <c r="E47" s="42"/>
      <c r="F47" s="11"/>
      <c r="G47" s="12"/>
    </row>
    <row r="48" spans="1:7" s="13" customFormat="1" ht="13.5" customHeight="1">
      <c r="A48" s="4"/>
      <c r="B48" s="29"/>
      <c r="C48" s="4"/>
      <c r="D48" s="4"/>
      <c r="E48" s="42"/>
      <c r="F48" s="11"/>
      <c r="G48" s="12"/>
    </row>
    <row r="49" spans="1:7" ht="59.25" customHeight="1">
      <c r="A49" s="2"/>
      <c r="B49" s="63" t="s">
        <v>28</v>
      </c>
      <c r="C49" s="63"/>
      <c r="D49" s="63"/>
      <c r="E49" s="63"/>
      <c r="F49" s="63"/>
      <c r="G49" s="2"/>
    </row>
    <row r="50" spans="1:7" ht="12.75" customHeight="1">
      <c r="A50" s="2"/>
      <c r="B50" s="64"/>
      <c r="C50" s="64"/>
      <c r="D50" s="64"/>
      <c r="E50" s="43"/>
      <c r="F50" s="43"/>
      <c r="G50" s="2"/>
    </row>
    <row r="51" spans="1:7" ht="12.75" customHeight="1">
      <c r="A51" s="2"/>
      <c r="B51" s="10"/>
      <c r="C51" s="10"/>
      <c r="D51" s="10"/>
      <c r="E51" s="43"/>
      <c r="F51" s="43"/>
      <c r="G51" s="2"/>
    </row>
    <row r="52" spans="1:7" ht="12.75" customHeight="1">
      <c r="A52" s="5"/>
      <c r="B52" s="36"/>
      <c r="C52" s="5"/>
      <c r="D52" s="5"/>
      <c r="E52" s="43"/>
      <c r="F52" s="44" t="s">
        <v>24</v>
      </c>
      <c r="G52" s="2"/>
    </row>
    <row r="53" spans="1:7" ht="49.5" customHeight="1">
      <c r="A53" s="2"/>
      <c r="B53" s="21" t="s">
        <v>6</v>
      </c>
      <c r="C53" s="21" t="s">
        <v>5</v>
      </c>
      <c r="D53" s="22" t="s">
        <v>4</v>
      </c>
      <c r="E53" s="22" t="s">
        <v>3</v>
      </c>
      <c r="F53" s="21" t="s">
        <v>2</v>
      </c>
      <c r="G53" s="2"/>
    </row>
    <row r="54" spans="1:7" ht="23.25" customHeight="1">
      <c r="A54" s="6"/>
      <c r="B54" s="37" t="s">
        <v>1</v>
      </c>
      <c r="C54" s="38">
        <v>20</v>
      </c>
      <c r="D54" s="39">
        <v>503</v>
      </c>
      <c r="E54" s="40">
        <v>10000</v>
      </c>
      <c r="F54" s="25">
        <v>10000</v>
      </c>
      <c r="G54" s="7"/>
    </row>
    <row r="55" spans="1:7" ht="21" customHeight="1">
      <c r="A55" s="8"/>
      <c r="B55" s="35" t="s">
        <v>0</v>
      </c>
      <c r="C55" s="26"/>
      <c r="D55" s="27"/>
      <c r="E55" s="28">
        <v>10000</v>
      </c>
      <c r="F55" s="28">
        <v>10000</v>
      </c>
      <c r="G55" s="2"/>
    </row>
    <row r="56" spans="1:7" ht="12.75" customHeight="1">
      <c r="A56" s="5"/>
      <c r="B56" s="36"/>
      <c r="C56" s="5"/>
      <c r="D56" s="5"/>
      <c r="E56" s="43"/>
      <c r="F56" s="43"/>
      <c r="G56" s="2"/>
    </row>
    <row r="57" spans="1:7" s="13" customFormat="1" ht="13.5" customHeight="1">
      <c r="A57" s="4"/>
      <c r="B57" s="29"/>
      <c r="C57" s="4"/>
      <c r="D57" s="4"/>
      <c r="E57" s="42"/>
      <c r="F57" s="11" t="s">
        <v>18</v>
      </c>
      <c r="G57" s="12"/>
    </row>
    <row r="58" spans="1:7" s="13" customFormat="1" ht="13.5" customHeight="1">
      <c r="A58" s="4"/>
      <c r="B58" s="29"/>
      <c r="C58" s="4"/>
      <c r="D58" s="4"/>
      <c r="E58" s="42"/>
      <c r="F58" s="11"/>
      <c r="G58" s="12"/>
    </row>
    <row r="59" spans="1:7" s="13" customFormat="1" ht="13.5" customHeight="1">
      <c r="A59" s="4"/>
      <c r="B59" s="29"/>
      <c r="C59" s="4"/>
      <c r="D59" s="4"/>
      <c r="E59" s="42"/>
      <c r="F59" s="11"/>
      <c r="G59" s="12"/>
    </row>
    <row r="60" spans="1:7" ht="69" customHeight="1">
      <c r="A60" s="2"/>
      <c r="B60" s="63" t="s">
        <v>29</v>
      </c>
      <c r="C60" s="63"/>
      <c r="D60" s="63"/>
      <c r="E60" s="63"/>
      <c r="F60" s="63"/>
      <c r="G60" s="2"/>
    </row>
    <row r="61" spans="1:7" ht="12.75" customHeight="1">
      <c r="A61" s="2"/>
      <c r="B61" s="64"/>
      <c r="C61" s="64"/>
      <c r="D61" s="64"/>
      <c r="E61" s="43"/>
      <c r="F61" s="43"/>
      <c r="G61" s="2"/>
    </row>
    <row r="62" spans="1:7" ht="12.75" customHeight="1">
      <c r="A62" s="2"/>
      <c r="B62" s="10"/>
      <c r="C62" s="10"/>
      <c r="D62" s="10"/>
      <c r="E62" s="43"/>
      <c r="F62" s="43"/>
      <c r="G62" s="2"/>
    </row>
    <row r="63" spans="1:7" s="13" customFormat="1" ht="12.75" customHeight="1">
      <c r="A63" s="19"/>
      <c r="B63" s="33"/>
      <c r="C63" s="19"/>
      <c r="D63" s="19"/>
      <c r="E63" s="42"/>
      <c r="F63" s="44" t="s">
        <v>24</v>
      </c>
      <c r="G63" s="12"/>
    </row>
    <row r="64" spans="1:7" ht="49.5" customHeight="1">
      <c r="A64" s="2"/>
      <c r="B64" s="21" t="s">
        <v>6</v>
      </c>
      <c r="C64" s="21" t="s">
        <v>5</v>
      </c>
      <c r="D64" s="22" t="s">
        <v>4</v>
      </c>
      <c r="E64" s="22" t="s">
        <v>3</v>
      </c>
      <c r="F64" s="21" t="s">
        <v>2</v>
      </c>
      <c r="G64" s="2"/>
    </row>
    <row r="65" spans="1:7" ht="28.5" customHeight="1">
      <c r="A65" s="2"/>
      <c r="B65" s="34" t="s">
        <v>14</v>
      </c>
      <c r="C65" s="38">
        <v>20</v>
      </c>
      <c r="D65" s="39">
        <v>503</v>
      </c>
      <c r="E65" s="45">
        <f>42585.2+4188</f>
        <v>46773.2</v>
      </c>
      <c r="F65" s="46">
        <f>42585.2+4188</f>
        <v>46773.2</v>
      </c>
      <c r="G65" s="2"/>
    </row>
    <row r="66" spans="1:7" ht="32.25" customHeight="1">
      <c r="A66" s="2"/>
      <c r="B66" s="34" t="s">
        <v>19</v>
      </c>
      <c r="C66" s="38">
        <v>20</v>
      </c>
      <c r="D66" s="39">
        <v>503</v>
      </c>
      <c r="E66" s="45">
        <f>2312.9+227.5</f>
        <v>2540.4</v>
      </c>
      <c r="F66" s="46">
        <f>2312.9+227.5</f>
        <v>2540.4</v>
      </c>
      <c r="G66" s="2"/>
    </row>
    <row r="67" spans="1:7" ht="37.5" customHeight="1">
      <c r="A67" s="2"/>
      <c r="B67" s="34" t="s">
        <v>20</v>
      </c>
      <c r="C67" s="38">
        <v>20</v>
      </c>
      <c r="D67" s="39">
        <v>503</v>
      </c>
      <c r="E67" s="45">
        <f>2703.2+265.8</f>
        <v>2969</v>
      </c>
      <c r="F67" s="46">
        <f>2703.2+265.8</f>
        <v>2969</v>
      </c>
      <c r="G67" s="2"/>
    </row>
    <row r="68" spans="1:7" ht="33" customHeight="1">
      <c r="A68" s="6"/>
      <c r="B68" s="34" t="s">
        <v>21</v>
      </c>
      <c r="C68" s="38">
        <v>20</v>
      </c>
      <c r="D68" s="39">
        <v>503</v>
      </c>
      <c r="E68" s="47">
        <f>12398.7+1219.3</f>
        <v>13618</v>
      </c>
      <c r="F68" s="48">
        <f>12398.7+1219.3</f>
        <v>13618</v>
      </c>
      <c r="G68" s="7"/>
    </row>
    <row r="69" spans="1:7" ht="24" customHeight="1">
      <c r="A69" s="8"/>
      <c r="B69" s="35" t="s">
        <v>0</v>
      </c>
      <c r="C69" s="26"/>
      <c r="D69" s="27"/>
      <c r="E69" s="41">
        <f>SUM(E65:E68)</f>
        <v>65900.6</v>
      </c>
      <c r="F69" s="41">
        <f>SUM(F65:F68)</f>
        <v>65900.6</v>
      </c>
      <c r="G69" s="2"/>
    </row>
    <row r="70" spans="1:7" ht="12.75" customHeight="1">
      <c r="A70" s="5"/>
      <c r="B70" s="36"/>
      <c r="C70" s="5"/>
      <c r="D70" s="5"/>
      <c r="E70" s="43"/>
      <c r="F70" s="43"/>
      <c r="G70" s="2"/>
    </row>
    <row r="71" spans="1:7" ht="12.75" customHeight="1">
      <c r="A71" s="5"/>
      <c r="B71" s="36"/>
      <c r="C71" s="5"/>
      <c r="D71" s="5"/>
      <c r="E71" s="43"/>
      <c r="F71" s="43"/>
      <c r="G71" s="2"/>
    </row>
    <row r="72" spans="2:6" s="13" customFormat="1" ht="15.75">
      <c r="B72" s="29"/>
      <c r="C72" s="4"/>
      <c r="D72" s="4"/>
      <c r="E72" s="42"/>
      <c r="F72" s="11" t="s">
        <v>22</v>
      </c>
    </row>
    <row r="73" spans="2:6" s="13" customFormat="1" ht="15.75">
      <c r="B73" s="29"/>
      <c r="C73" s="4"/>
      <c r="D73" s="4"/>
      <c r="E73" s="42"/>
      <c r="F73" s="11"/>
    </row>
    <row r="74" spans="2:6" s="13" customFormat="1" ht="15.75">
      <c r="B74" s="29"/>
      <c r="C74" s="4"/>
      <c r="D74" s="4"/>
      <c r="E74" s="42"/>
      <c r="F74" s="11"/>
    </row>
    <row r="75" spans="2:6" s="17" customFormat="1" ht="104.25" customHeight="1">
      <c r="B75" s="63" t="s">
        <v>30</v>
      </c>
      <c r="C75" s="63"/>
      <c r="D75" s="63"/>
      <c r="E75" s="63"/>
      <c r="F75" s="63"/>
    </row>
    <row r="76" spans="2:6" ht="12.75">
      <c r="B76" s="64"/>
      <c r="C76" s="64"/>
      <c r="D76" s="64"/>
      <c r="E76" s="43"/>
      <c r="F76" s="43"/>
    </row>
    <row r="77" spans="2:6" ht="12.75">
      <c r="B77" s="10"/>
      <c r="C77" s="10"/>
      <c r="D77" s="10"/>
      <c r="E77" s="43"/>
      <c r="F77" s="43"/>
    </row>
    <row r="78" spans="2:6" s="13" customFormat="1" ht="15.75">
      <c r="B78" s="33"/>
      <c r="C78" s="19"/>
      <c r="D78" s="19"/>
      <c r="E78" s="42"/>
      <c r="F78" s="44" t="s">
        <v>24</v>
      </c>
    </row>
    <row r="79" spans="2:6" ht="63">
      <c r="B79" s="21" t="s">
        <v>6</v>
      </c>
      <c r="C79" s="21" t="s">
        <v>5</v>
      </c>
      <c r="D79" s="22" t="s">
        <v>4</v>
      </c>
      <c r="E79" s="22" t="s">
        <v>3</v>
      </c>
      <c r="F79" s="21" t="s">
        <v>2</v>
      </c>
    </row>
    <row r="80" spans="2:6" ht="31.5">
      <c r="B80" s="34" t="s">
        <v>23</v>
      </c>
      <c r="C80" s="38">
        <v>20</v>
      </c>
      <c r="D80" s="39">
        <v>501</v>
      </c>
      <c r="E80" s="49">
        <v>6452.3</v>
      </c>
      <c r="F80" s="50">
        <v>6451.9</v>
      </c>
    </row>
    <row r="81" spans="2:6" ht="17.25" customHeight="1">
      <c r="B81" s="35" t="s">
        <v>0</v>
      </c>
      <c r="C81" s="26"/>
      <c r="D81" s="27"/>
      <c r="E81" s="51">
        <f>SUM(E80)</f>
        <v>6452.3</v>
      </c>
      <c r="F81" s="51">
        <f>SUM(F80)</f>
        <v>6451.9</v>
      </c>
    </row>
    <row r="82" spans="2:6" ht="17.25" customHeight="1">
      <c r="B82" s="52"/>
      <c r="C82" s="53"/>
      <c r="D82" s="53"/>
      <c r="E82" s="54"/>
      <c r="F82" s="57" t="s">
        <v>37</v>
      </c>
    </row>
    <row r="83" spans="2:6" ht="17.25" customHeight="1">
      <c r="B83" s="52"/>
      <c r="C83" s="53"/>
      <c r="D83" s="53"/>
      <c r="E83" s="54"/>
      <c r="F83" s="54"/>
    </row>
    <row r="84" spans="2:6" ht="15">
      <c r="B84" s="62" t="s">
        <v>25</v>
      </c>
      <c r="C84" s="59"/>
      <c r="D84" s="59"/>
      <c r="E84" s="59"/>
      <c r="F84" s="59"/>
    </row>
  </sheetData>
  <sheetProtection/>
  <mergeCells count="13">
    <mergeCell ref="B39:D39"/>
    <mergeCell ref="B49:F49"/>
    <mergeCell ref="B50:D50"/>
    <mergeCell ref="B19:F19"/>
    <mergeCell ref="B18:F18"/>
    <mergeCell ref="B84:F84"/>
    <mergeCell ref="B75:F75"/>
    <mergeCell ref="B76:D76"/>
    <mergeCell ref="B60:F60"/>
    <mergeCell ref="B61:D61"/>
    <mergeCell ref="B23:F23"/>
    <mergeCell ref="B24:D24"/>
    <mergeCell ref="B38:F38"/>
  </mergeCells>
  <printOptions/>
  <pageMargins left="0.7480314960629921" right="0.7480314960629921" top="0.7874015748031497" bottom="0.7874015748031497" header="0.5118110236220472" footer="0.5118110236220472"/>
  <pageSetup fitToHeight="0" horizontalDpi="600" verticalDpi="600" orientation="portrait" paperSize="9" scale="95" r:id="rId1"/>
  <headerFooter differentFirst="1" alignWithMargins="0">
    <oddFooter>&amp;C&amp;"Times New Roman,обычный"&amp;12&amp;P</oddFooter>
  </headerFooter>
  <rowBreaks count="4" manualBreakCount="4">
    <brk id="33" max="255" man="1"/>
    <brk id="44" max="6" man="1"/>
    <brk id="55" max="6" man="1"/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Чанба Юлия Александровна</dc:creator>
  <cp:keywords/>
  <dc:description/>
  <cp:lastModifiedBy>Чанба Юлия Александровна</cp:lastModifiedBy>
  <cp:lastPrinted>2018-02-06T13:29:16Z</cp:lastPrinted>
  <dcterms:created xsi:type="dcterms:W3CDTF">2017-10-11T14:09:59Z</dcterms:created>
  <dcterms:modified xsi:type="dcterms:W3CDTF">2018-02-06T13:29:19Z</dcterms:modified>
  <cp:category/>
  <cp:version/>
  <cp:contentType/>
  <cp:contentStatus/>
</cp:coreProperties>
</file>